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ancisco\Desktop\francisconajera.com\cotizar grupos\"/>
    </mc:Choice>
  </mc:AlternateContent>
  <bookViews>
    <workbookView xWindow="0" yWindow="0" windowWidth="20490" windowHeight="7755"/>
  </bookViews>
  <sheets>
    <sheet name="Hoja1" sheetId="1" r:id="rId1"/>
    <sheet name="Hoja2" sheetId="2" r:id="rId2"/>
    <sheet name="Hoja3" sheetId="3" r:id="rId3"/>
  </sheets>
  <calcPr calcId="152511" iterateDelta="1E-4"/>
</workbook>
</file>

<file path=xl/calcChain.xml><?xml version="1.0" encoding="utf-8"?>
<calcChain xmlns="http://schemas.openxmlformats.org/spreadsheetml/2006/main">
  <c r="F8" i="1" l="1"/>
  <c r="F12" i="1"/>
  <c r="F16" i="1"/>
  <c r="F20" i="1"/>
  <c r="F24" i="1"/>
  <c r="F28" i="1"/>
  <c r="E7" i="1"/>
  <c r="F7" i="1" s="1"/>
  <c r="E8" i="1"/>
  <c r="E9" i="1"/>
  <c r="F9" i="1" s="1"/>
  <c r="E10" i="1"/>
  <c r="F10" i="1" s="1"/>
  <c r="E11" i="1"/>
  <c r="F11" i="1" s="1"/>
  <c r="E12" i="1"/>
  <c r="E13" i="1"/>
  <c r="F13" i="1" s="1"/>
  <c r="E14" i="1"/>
  <c r="F14" i="1" s="1"/>
  <c r="E15" i="1"/>
  <c r="F15" i="1" s="1"/>
  <c r="E16" i="1"/>
  <c r="E17" i="1"/>
  <c r="F17" i="1" s="1"/>
  <c r="E18" i="1"/>
  <c r="F18" i="1" s="1"/>
  <c r="E19" i="1"/>
  <c r="F19" i="1" s="1"/>
  <c r="E20" i="1"/>
  <c r="E21" i="1"/>
  <c r="F21" i="1" s="1"/>
  <c r="E22" i="1"/>
  <c r="F22" i="1" s="1"/>
  <c r="E23" i="1"/>
  <c r="F23" i="1" s="1"/>
  <c r="E24" i="1"/>
  <c r="E25" i="1"/>
  <c r="F25" i="1" s="1"/>
  <c r="E26" i="1"/>
  <c r="F26" i="1" s="1"/>
  <c r="E27" i="1"/>
  <c r="F27" i="1" s="1"/>
  <c r="E28" i="1"/>
  <c r="E29" i="1"/>
  <c r="F29" i="1" s="1"/>
  <c r="E6" i="1"/>
  <c r="F6" i="1" s="1"/>
</calcChain>
</file>

<file path=xl/sharedStrings.xml><?xml version="1.0" encoding="utf-8"?>
<sst xmlns="http://schemas.openxmlformats.org/spreadsheetml/2006/main" count="60" uniqueCount="19">
  <si>
    <t>Viernes</t>
  </si>
  <si>
    <t>Sábado</t>
  </si>
  <si>
    <t>Domingo</t>
  </si>
  <si>
    <t>Lunes</t>
  </si>
  <si>
    <t>Martes</t>
  </si>
  <si>
    <t>Miércoles</t>
  </si>
  <si>
    <t>Jueves</t>
  </si>
  <si>
    <t>Nivel Grupo</t>
  </si>
  <si>
    <t>Cupo de Cotización</t>
  </si>
  <si>
    <t>Mínimo de Estancia</t>
  </si>
  <si>
    <t>Ocupación</t>
  </si>
  <si>
    <t>N1(0%)</t>
  </si>
  <si>
    <t>N2(5%)</t>
  </si>
  <si>
    <t>N3(7%)</t>
  </si>
  <si>
    <t>N4(10%)</t>
  </si>
  <si>
    <t>N5(13%)</t>
  </si>
  <si>
    <t>N6(15%)</t>
  </si>
  <si>
    <t>Fórmula Niveles</t>
  </si>
  <si>
    <t>Hotel de 200 Habitaciones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</si>
</sst>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_ ;[Red]\-0\ 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2" xfId="0" applyBorder="1"/>
    <xf numFmtId="164" fontId="0" fillId="0" borderId="2" xfId="0" applyNumberFormat="1" applyBorder="1"/>
    <xf numFmtId="0" fontId="0" fillId="0" borderId="2" xfId="0" applyBorder="1" applyAlignment="1">
      <alignment horizontal="center"/>
    </xf>
    <xf numFmtId="14" fontId="1" fillId="0" borderId="2" xfId="0" applyNumberFormat="1" applyFont="1" applyBorder="1"/>
    <xf numFmtId="0" fontId="1" fillId="2" borderId="2" xfId="0" applyFont="1" applyFill="1" applyBorder="1"/>
    <xf numFmtId="0" fontId="2" fillId="0" borderId="0" xfId="0" applyFont="1" applyAlignment="1">
      <alignment horizontal="center"/>
    </xf>
    <xf numFmtId="0" fontId="0" fillId="0" borderId="3" xfId="0" applyBorder="1"/>
    <xf numFmtId="0" fontId="1" fillId="0" borderId="1" xfId="0" applyFont="1" applyBorder="1" applyAlignment="1">
      <alignment horizontal="center"/>
    </xf>
    <xf numFmtId="164" fontId="0" fillId="0" borderId="3" xfId="0" applyNumberFormat="1" applyBorder="1"/>
    <xf numFmtId="0" fontId="0" fillId="0" borderId="3" xfId="0" applyBorder="1" applyAlignment="1">
      <alignment horizontal="center"/>
    </xf>
  </cellXfs>
  <cellStyles count="1">
    <cellStyle name="Normal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9"/>
  <sheetViews>
    <sheetView tabSelected="1" workbookViewId="0">
      <selection activeCell="B3" sqref="B3"/>
    </sheetView>
  </sheetViews>
  <sheetFormatPr baseColWidth="10" defaultRowHeight="15" x14ac:dyDescent="0.25"/>
  <cols>
    <col min="4" max="4" width="11.5703125" bestFit="1" customWidth="1"/>
    <col min="5" max="5" width="15.42578125" hidden="1" customWidth="1"/>
    <col min="6" max="6" width="18" bestFit="1" customWidth="1"/>
    <col min="7" max="7" width="18.140625" style="1" bestFit="1" customWidth="1"/>
  </cols>
  <sheetData>
    <row r="1" spans="2:12" x14ac:dyDescent="0.25">
      <c r="C1" s="2" t="s">
        <v>18</v>
      </c>
      <c r="D1" s="2"/>
    </row>
    <row r="4" spans="2:12" ht="15.75" thickBot="1" x14ac:dyDescent="0.3"/>
    <row r="5" spans="2:12" ht="15.75" thickBot="1" x14ac:dyDescent="0.3">
      <c r="D5" s="10" t="s">
        <v>7</v>
      </c>
      <c r="E5" s="8" t="s">
        <v>17</v>
      </c>
      <c r="F5" s="10" t="s">
        <v>8</v>
      </c>
      <c r="G5" s="10" t="s">
        <v>9</v>
      </c>
      <c r="H5" s="10" t="s">
        <v>10</v>
      </c>
    </row>
    <row r="6" spans="2:12" x14ac:dyDescent="0.25">
      <c r="B6" s="7" t="s">
        <v>0</v>
      </c>
      <c r="C6" s="6">
        <v>43182</v>
      </c>
      <c r="D6" s="9" t="s">
        <v>16</v>
      </c>
      <c r="E6" s="3">
        <f>IF(D6="N1(0%)",0,IF(D6="N2(5%)",0.25,IF(D6="N3(7%)",0.5,IF(D6="N4(10%)",0.65,IF(D6="N5(13%)",0.85,IF(D6="N6(15%)",1,0))))))</f>
        <v>1</v>
      </c>
      <c r="F6" s="11">
        <f>(200*E6)-H6</f>
        <v>115</v>
      </c>
      <c r="G6" s="12">
        <v>1</v>
      </c>
      <c r="H6" s="9">
        <v>85</v>
      </c>
      <c r="L6" s="2" t="s">
        <v>11</v>
      </c>
    </row>
    <row r="7" spans="2:12" x14ac:dyDescent="0.25">
      <c r="B7" s="7" t="s">
        <v>1</v>
      </c>
      <c r="C7" s="6">
        <v>43183</v>
      </c>
      <c r="D7" s="3" t="s">
        <v>15</v>
      </c>
      <c r="E7" s="3">
        <f t="shared" ref="E7:E29" si="0">IF(D7="N1(0%)",0,IF(D7="N2(5%)",0.25,IF(D7="N3(7%)",0.5,IF(D7="N4(10%)",0.65,IF(D7="N5(13%)",0.85,IF(D7="N6(15%)",1,0))))))</f>
        <v>0.85</v>
      </c>
      <c r="F7" s="4">
        <f t="shared" ref="F7:F29" si="1">(200*E7)-H7</f>
        <v>57</v>
      </c>
      <c r="G7" s="5">
        <v>2</v>
      </c>
      <c r="H7" s="3">
        <v>113</v>
      </c>
      <c r="L7" s="2" t="s">
        <v>12</v>
      </c>
    </row>
    <row r="8" spans="2:12" x14ac:dyDescent="0.25">
      <c r="B8" s="3" t="s">
        <v>2</v>
      </c>
      <c r="C8" s="6">
        <v>43184</v>
      </c>
      <c r="D8" s="3" t="s">
        <v>16</v>
      </c>
      <c r="E8" s="3">
        <f t="shared" si="0"/>
        <v>1</v>
      </c>
      <c r="F8" s="4">
        <f t="shared" si="1"/>
        <v>98</v>
      </c>
      <c r="G8" s="5">
        <v>1</v>
      </c>
      <c r="H8" s="3">
        <v>102</v>
      </c>
      <c r="L8" s="2" t="s">
        <v>13</v>
      </c>
    </row>
    <row r="9" spans="2:12" x14ac:dyDescent="0.25">
      <c r="B9" s="3" t="s">
        <v>3</v>
      </c>
      <c r="C9" s="6">
        <v>43185</v>
      </c>
      <c r="D9" s="3" t="s">
        <v>16</v>
      </c>
      <c r="E9" s="3">
        <f t="shared" si="0"/>
        <v>1</v>
      </c>
      <c r="F9" s="4">
        <f t="shared" si="1"/>
        <v>92</v>
      </c>
      <c r="G9" s="5">
        <v>1</v>
      </c>
      <c r="H9" s="3">
        <v>108</v>
      </c>
      <c r="L9" s="2" t="s">
        <v>14</v>
      </c>
    </row>
    <row r="10" spans="2:12" x14ac:dyDescent="0.25">
      <c r="B10" s="3" t="s">
        <v>4</v>
      </c>
      <c r="C10" s="6">
        <v>43186</v>
      </c>
      <c r="D10" s="3" t="s">
        <v>16</v>
      </c>
      <c r="E10" s="3">
        <f t="shared" si="0"/>
        <v>1</v>
      </c>
      <c r="F10" s="4">
        <f t="shared" si="1"/>
        <v>92</v>
      </c>
      <c r="G10" s="5">
        <v>1</v>
      </c>
      <c r="H10" s="3">
        <v>108</v>
      </c>
      <c r="L10" s="2" t="s">
        <v>15</v>
      </c>
    </row>
    <row r="11" spans="2:12" x14ac:dyDescent="0.25">
      <c r="B11" s="3" t="s">
        <v>5</v>
      </c>
      <c r="C11" s="6">
        <v>43187</v>
      </c>
      <c r="D11" s="3" t="s">
        <v>14</v>
      </c>
      <c r="E11" s="3">
        <f t="shared" si="0"/>
        <v>0.65</v>
      </c>
      <c r="F11" s="4">
        <f t="shared" si="1"/>
        <v>22</v>
      </c>
      <c r="G11" s="5">
        <v>1</v>
      </c>
      <c r="H11" s="3">
        <v>108</v>
      </c>
      <c r="L11" s="2" t="s">
        <v>16</v>
      </c>
    </row>
    <row r="12" spans="2:12" x14ac:dyDescent="0.25">
      <c r="B12" s="3" t="s">
        <v>6</v>
      </c>
      <c r="C12" s="6">
        <v>43188</v>
      </c>
      <c r="D12" s="3" t="s">
        <v>11</v>
      </c>
      <c r="E12" s="3">
        <f t="shared" si="0"/>
        <v>0</v>
      </c>
      <c r="F12" s="4">
        <f t="shared" si="1"/>
        <v>-155</v>
      </c>
      <c r="G12" s="5">
        <v>2</v>
      </c>
      <c r="H12" s="3">
        <v>155</v>
      </c>
    </row>
    <row r="13" spans="2:12" x14ac:dyDescent="0.25">
      <c r="B13" s="7" t="s">
        <v>0</v>
      </c>
      <c r="C13" s="6">
        <v>43189</v>
      </c>
      <c r="D13" s="3" t="s">
        <v>11</v>
      </c>
      <c r="E13" s="3">
        <f t="shared" si="0"/>
        <v>0</v>
      </c>
      <c r="F13" s="4">
        <f t="shared" si="1"/>
        <v>-153</v>
      </c>
      <c r="G13" s="5">
        <v>3</v>
      </c>
      <c r="H13" s="3">
        <v>153</v>
      </c>
    </row>
    <row r="14" spans="2:12" x14ac:dyDescent="0.25">
      <c r="B14" s="7" t="s">
        <v>1</v>
      </c>
      <c r="C14" s="6">
        <v>43190</v>
      </c>
      <c r="D14" s="3" t="s">
        <v>11</v>
      </c>
      <c r="E14" s="3">
        <f t="shared" si="0"/>
        <v>0</v>
      </c>
      <c r="F14" s="4">
        <f t="shared" si="1"/>
        <v>-160</v>
      </c>
      <c r="G14" s="5">
        <v>3</v>
      </c>
      <c r="H14" s="3">
        <v>160</v>
      </c>
    </row>
    <row r="15" spans="2:12" x14ac:dyDescent="0.25">
      <c r="B15" s="3" t="s">
        <v>2</v>
      </c>
      <c r="C15" s="6">
        <v>43191</v>
      </c>
      <c r="D15" s="3" t="s">
        <v>14</v>
      </c>
      <c r="E15" s="3">
        <f t="shared" si="0"/>
        <v>0.65</v>
      </c>
      <c r="F15" s="4">
        <f t="shared" si="1"/>
        <v>27</v>
      </c>
      <c r="G15" s="5">
        <v>1</v>
      </c>
      <c r="H15" s="3">
        <v>103</v>
      </c>
    </row>
    <row r="16" spans="2:12" x14ac:dyDescent="0.25">
      <c r="B16" s="3" t="s">
        <v>3</v>
      </c>
      <c r="C16" s="6">
        <v>43192</v>
      </c>
      <c r="D16" s="3" t="s">
        <v>14</v>
      </c>
      <c r="E16" s="3">
        <f t="shared" si="0"/>
        <v>0.65</v>
      </c>
      <c r="F16" s="4">
        <f t="shared" si="1"/>
        <v>43</v>
      </c>
      <c r="G16" s="5">
        <v>1</v>
      </c>
      <c r="H16" s="3">
        <v>87</v>
      </c>
    </row>
    <row r="17" spans="2:8" x14ac:dyDescent="0.25">
      <c r="B17" s="3" t="s">
        <v>4</v>
      </c>
      <c r="C17" s="6">
        <v>43193</v>
      </c>
      <c r="D17" s="3" t="s">
        <v>14</v>
      </c>
      <c r="E17" s="3">
        <f t="shared" si="0"/>
        <v>0.65</v>
      </c>
      <c r="F17" s="4">
        <f t="shared" si="1"/>
        <v>11</v>
      </c>
      <c r="G17" s="5">
        <v>1</v>
      </c>
      <c r="H17" s="3">
        <v>119</v>
      </c>
    </row>
    <row r="18" spans="2:8" x14ac:dyDescent="0.25">
      <c r="B18" s="3" t="s">
        <v>5</v>
      </c>
      <c r="C18" s="6">
        <v>43194</v>
      </c>
      <c r="D18" s="3" t="s">
        <v>14</v>
      </c>
      <c r="E18" s="3">
        <f t="shared" si="0"/>
        <v>0.65</v>
      </c>
      <c r="F18" s="4">
        <f t="shared" si="1"/>
        <v>-9</v>
      </c>
      <c r="G18" s="5">
        <v>1</v>
      </c>
      <c r="H18" s="3">
        <v>139</v>
      </c>
    </row>
    <row r="19" spans="2:8" x14ac:dyDescent="0.25">
      <c r="B19" s="3" t="s">
        <v>6</v>
      </c>
      <c r="C19" s="6">
        <v>43195</v>
      </c>
      <c r="D19" s="3" t="s">
        <v>14</v>
      </c>
      <c r="E19" s="3">
        <f t="shared" si="0"/>
        <v>0.65</v>
      </c>
      <c r="F19" s="4">
        <f t="shared" si="1"/>
        <v>-15</v>
      </c>
      <c r="G19" s="5">
        <v>1</v>
      </c>
      <c r="H19" s="3">
        <v>145</v>
      </c>
    </row>
    <row r="20" spans="2:8" x14ac:dyDescent="0.25">
      <c r="B20" s="7" t="s">
        <v>0</v>
      </c>
      <c r="C20" s="6">
        <v>43196</v>
      </c>
      <c r="D20" s="3" t="s">
        <v>13</v>
      </c>
      <c r="E20" s="3">
        <f t="shared" si="0"/>
        <v>0.5</v>
      </c>
      <c r="F20" s="4">
        <f t="shared" si="1"/>
        <v>-40</v>
      </c>
      <c r="G20" s="5">
        <v>1</v>
      </c>
      <c r="H20" s="3">
        <v>140</v>
      </c>
    </row>
    <row r="21" spans="2:8" x14ac:dyDescent="0.25">
      <c r="B21" s="7" t="s">
        <v>1</v>
      </c>
      <c r="C21" s="6">
        <v>43197</v>
      </c>
      <c r="D21" s="3" t="s">
        <v>13</v>
      </c>
      <c r="E21" s="3">
        <f t="shared" si="0"/>
        <v>0.5</v>
      </c>
      <c r="F21" s="4">
        <f t="shared" si="1"/>
        <v>-39</v>
      </c>
      <c r="G21" s="5">
        <v>2</v>
      </c>
      <c r="H21" s="3">
        <v>139</v>
      </c>
    </row>
    <row r="22" spans="2:8" x14ac:dyDescent="0.25">
      <c r="B22" s="3" t="s">
        <v>2</v>
      </c>
      <c r="C22" s="6">
        <v>43198</v>
      </c>
      <c r="D22" s="3" t="s">
        <v>16</v>
      </c>
      <c r="E22" s="3">
        <f t="shared" si="0"/>
        <v>1</v>
      </c>
      <c r="F22" s="4">
        <f t="shared" si="1"/>
        <v>77</v>
      </c>
      <c r="G22" s="5">
        <v>1</v>
      </c>
      <c r="H22" s="3">
        <v>123</v>
      </c>
    </row>
    <row r="23" spans="2:8" x14ac:dyDescent="0.25">
      <c r="B23" s="3" t="s">
        <v>3</v>
      </c>
      <c r="C23" s="6">
        <v>43199</v>
      </c>
      <c r="D23" s="3" t="s">
        <v>14</v>
      </c>
      <c r="E23" s="3">
        <f t="shared" si="0"/>
        <v>0.65</v>
      </c>
      <c r="F23" s="4">
        <f t="shared" si="1"/>
        <v>-19</v>
      </c>
      <c r="G23" s="5">
        <v>1</v>
      </c>
      <c r="H23" s="3">
        <v>149</v>
      </c>
    </row>
    <row r="24" spans="2:8" x14ac:dyDescent="0.25">
      <c r="B24" s="3" t="s">
        <v>4</v>
      </c>
      <c r="C24" s="6">
        <v>43200</v>
      </c>
      <c r="D24" s="3" t="s">
        <v>14</v>
      </c>
      <c r="E24" s="3">
        <f t="shared" si="0"/>
        <v>0.65</v>
      </c>
      <c r="F24" s="4">
        <f t="shared" si="1"/>
        <v>-1</v>
      </c>
      <c r="G24" s="5">
        <v>1</v>
      </c>
      <c r="H24" s="3">
        <v>131</v>
      </c>
    </row>
    <row r="25" spans="2:8" x14ac:dyDescent="0.25">
      <c r="B25" s="3" t="s">
        <v>5</v>
      </c>
      <c r="C25" s="6">
        <v>43201</v>
      </c>
      <c r="D25" s="3" t="s">
        <v>14</v>
      </c>
      <c r="E25" s="3">
        <f t="shared" si="0"/>
        <v>0.65</v>
      </c>
      <c r="F25" s="4">
        <f t="shared" si="1"/>
        <v>-6</v>
      </c>
      <c r="G25" s="5">
        <v>1</v>
      </c>
      <c r="H25" s="3">
        <v>136</v>
      </c>
    </row>
    <row r="26" spans="2:8" x14ac:dyDescent="0.25">
      <c r="B26" s="3" t="s">
        <v>6</v>
      </c>
      <c r="C26" s="6">
        <v>43202</v>
      </c>
      <c r="D26" s="3" t="s">
        <v>14</v>
      </c>
      <c r="E26" s="3">
        <f t="shared" si="0"/>
        <v>0.65</v>
      </c>
      <c r="F26" s="4">
        <f t="shared" si="1"/>
        <v>-20</v>
      </c>
      <c r="G26" s="5">
        <v>1</v>
      </c>
      <c r="H26" s="3">
        <v>150</v>
      </c>
    </row>
    <row r="27" spans="2:8" x14ac:dyDescent="0.25">
      <c r="B27" s="7" t="s">
        <v>0</v>
      </c>
      <c r="C27" s="6">
        <v>43203</v>
      </c>
      <c r="D27" s="3" t="s">
        <v>14</v>
      </c>
      <c r="E27" s="3">
        <f t="shared" si="0"/>
        <v>0.65</v>
      </c>
      <c r="F27" s="4">
        <f t="shared" si="1"/>
        <v>-9</v>
      </c>
      <c r="G27" s="5">
        <v>1</v>
      </c>
      <c r="H27" s="3">
        <v>139</v>
      </c>
    </row>
    <row r="28" spans="2:8" x14ac:dyDescent="0.25">
      <c r="B28" s="7" t="s">
        <v>1</v>
      </c>
      <c r="C28" s="6">
        <v>43204</v>
      </c>
      <c r="D28" s="3" t="s">
        <v>15</v>
      </c>
      <c r="E28" s="3">
        <f t="shared" si="0"/>
        <v>0.85</v>
      </c>
      <c r="F28" s="4">
        <f t="shared" si="1"/>
        <v>29</v>
      </c>
      <c r="G28" s="5">
        <v>2</v>
      </c>
      <c r="H28" s="3">
        <v>141</v>
      </c>
    </row>
    <row r="29" spans="2:8" x14ac:dyDescent="0.25">
      <c r="B29" s="3" t="s">
        <v>2</v>
      </c>
      <c r="C29" s="6">
        <v>43205</v>
      </c>
      <c r="D29" s="3" t="s">
        <v>16</v>
      </c>
      <c r="E29" s="3">
        <f t="shared" si="0"/>
        <v>1</v>
      </c>
      <c r="F29" s="4">
        <f t="shared" si="1"/>
        <v>98</v>
      </c>
      <c r="G29" s="5">
        <v>1</v>
      </c>
      <c r="H29" s="3">
        <v>102</v>
      </c>
    </row>
  </sheetData>
  <conditionalFormatting sqref="F6:F29">
    <cfRule type="cellIs" dxfId="0" priority="1" operator="lessThan">
      <formula>0</formula>
    </cfRule>
  </conditionalFormatting>
  <dataValidations count="1">
    <dataValidation type="list" allowBlank="1" showInputMessage="1" showErrorMessage="1" sqref="D6:D29">
      <formula1>$L$6:$L$11</formula1>
    </dataValidation>
  </dataValidation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Najera</dc:creator>
  <cp:lastModifiedBy>Francisco Nájera Azorit</cp:lastModifiedBy>
  <dcterms:created xsi:type="dcterms:W3CDTF">2018-02-21T15:06:32Z</dcterms:created>
  <dcterms:modified xsi:type="dcterms:W3CDTF">2018-02-21T22:04:39Z</dcterms:modified>
</cp:coreProperties>
</file>